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12405" activeTab="1"/>
  </bookViews>
  <sheets>
    <sheet name="Account" sheetId="1" r:id="rId1"/>
    <sheet name="Statement" sheetId="2" r:id="rId2"/>
  </sheets>
  <definedNames>
    <definedName name="_xlnm.Print_Titles" localSheetId="0">'Account'!$1:$1</definedName>
  </definedNames>
  <calcPr fullCalcOnLoad="1"/>
</workbook>
</file>

<file path=xl/sharedStrings.xml><?xml version="1.0" encoding="utf-8"?>
<sst xmlns="http://schemas.openxmlformats.org/spreadsheetml/2006/main" count="143" uniqueCount="55">
  <si>
    <t>Date</t>
  </si>
  <si>
    <t>Description</t>
  </si>
  <si>
    <t>Debit</t>
  </si>
  <si>
    <t>Credit</t>
  </si>
  <si>
    <t>Interest</t>
  </si>
  <si>
    <t>Registration</t>
  </si>
  <si>
    <t>Legion</t>
  </si>
  <si>
    <t>Delta</t>
  </si>
  <si>
    <t>Apple Day</t>
  </si>
  <si>
    <t>Revenue</t>
  </si>
  <si>
    <t>Expense</t>
  </si>
  <si>
    <t>Scout Trees</t>
  </si>
  <si>
    <t>Legion Donation</t>
  </si>
  <si>
    <t>Awards</t>
  </si>
  <si>
    <t>Camp</t>
  </si>
  <si>
    <t>Events</t>
  </si>
  <si>
    <t>Food</t>
  </si>
  <si>
    <t>Investment Income</t>
  </si>
  <si>
    <t>Office</t>
  </si>
  <si>
    <t>Supplies</t>
  </si>
  <si>
    <t>Total</t>
  </si>
  <si>
    <t>Category</t>
  </si>
  <si>
    <t>Investment</t>
  </si>
  <si>
    <t>Venturer Account</t>
  </si>
  <si>
    <t>Lion's Club</t>
  </si>
  <si>
    <t>Garden Market - Banquets</t>
  </si>
  <si>
    <t>Registration Float</t>
  </si>
  <si>
    <t>Gas - Maritime Jamboree</t>
  </si>
  <si>
    <t>Hot Chocolate, Cookies, Stamps</t>
  </si>
  <si>
    <t>Registration - Returned Cheque</t>
  </si>
  <si>
    <t>Hockey tickets</t>
  </si>
  <si>
    <t>67's Hockey game</t>
  </si>
  <si>
    <t>Bus for hockey game</t>
  </si>
  <si>
    <t>Nob 24, 1999</t>
  </si>
  <si>
    <t>Badges</t>
  </si>
  <si>
    <t>Neckers</t>
  </si>
  <si>
    <t>Record book, sash</t>
  </si>
  <si>
    <t>STINC</t>
  </si>
  <si>
    <t>Wreath</t>
  </si>
  <si>
    <t>Fee</t>
  </si>
  <si>
    <t>Donation</t>
  </si>
  <si>
    <t>Kub Kars</t>
  </si>
  <si>
    <t>Crests</t>
  </si>
  <si>
    <t>Manos Banquet Pizza</t>
  </si>
  <si>
    <t>Boat Building</t>
  </si>
  <si>
    <t>Beaver Mascot</t>
  </si>
  <si>
    <t>Opemekion - 1 Scout</t>
  </si>
  <si>
    <t>Venturer account</t>
  </si>
  <si>
    <t>Supply room wall</t>
  </si>
  <si>
    <t>Flag, Holder, Game book</t>
  </si>
  <si>
    <t>Kub Kar badges</t>
  </si>
  <si>
    <t>Subtotal</t>
  </si>
  <si>
    <t>Royal Canadian Legion</t>
  </si>
  <si>
    <t>Expenses</t>
  </si>
  <si>
    <t>Donations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</si>
</sst>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mmm\ d\,\ yyyy"/>
    <numFmt numFmtId="17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 horizontal="left"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173" fontId="0" fillId="0" borderId="1" xfId="0" applyNumberFormat="1" applyBorder="1" applyAlignment="1">
      <alignment horizontal="left"/>
    </xf>
    <xf numFmtId="0" fontId="0" fillId="0" borderId="2" xfId="0" applyBorder="1" applyAlignment="1">
      <alignment/>
    </xf>
    <xf numFmtId="174" fontId="0" fillId="0" borderId="2" xfId="0" applyNumberFormat="1" applyBorder="1" applyAlignment="1">
      <alignment/>
    </xf>
    <xf numFmtId="173" fontId="0" fillId="0" borderId="3" xfId="0" applyNumberFormat="1" applyBorder="1" applyAlignment="1">
      <alignment horizontal="left"/>
    </xf>
    <xf numFmtId="0" fontId="0" fillId="0" borderId="4" xfId="0" applyBorder="1" applyAlignment="1">
      <alignment/>
    </xf>
    <xf numFmtId="174" fontId="0" fillId="0" borderId="4" xfId="0" applyNumberFormat="1" applyBorder="1" applyAlignment="1">
      <alignment/>
    </xf>
    <xf numFmtId="17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4" fontId="1" fillId="0" borderId="6" xfId="0" applyNumberFormat="1" applyFont="1" applyBorder="1" applyAlignment="1">
      <alignment horizontal="center"/>
    </xf>
    <xf numFmtId="7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3" fontId="0" fillId="0" borderId="9" xfId="0" applyNumberFormat="1" applyBorder="1" applyAlignment="1">
      <alignment horizontal="left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D6" sqref="D6"/>
    </sheetView>
  </sheetViews>
  <sheetFormatPr defaultColWidth="9.140625" defaultRowHeight="12.75"/>
  <cols>
    <col min="1" max="1" width="12.28125" style="2" bestFit="1" customWidth="1"/>
    <col min="2" max="2" width="28.7109375" style="0" bestFit="1" customWidth="1"/>
    <col min="3" max="3" width="9.140625" style="3" bestFit="1" customWidth="1"/>
    <col min="4" max="4" width="7.57421875" style="3" bestFit="1" customWidth="1"/>
    <col min="5" max="5" width="15.57421875" style="0" bestFit="1" customWidth="1"/>
  </cols>
  <sheetData>
    <row r="1" spans="1:5" ht="12.75">
      <c r="A1" s="11" t="s">
        <v>0</v>
      </c>
      <c r="B1" s="12" t="s">
        <v>1</v>
      </c>
      <c r="C1" s="13" t="s">
        <v>2</v>
      </c>
      <c r="D1" s="13" t="s">
        <v>3</v>
      </c>
      <c r="E1" s="21" t="s">
        <v>21</v>
      </c>
    </row>
    <row r="2" spans="1:5" ht="12.75">
      <c r="A2" s="17">
        <v>36392</v>
      </c>
      <c r="B2" s="18" t="s">
        <v>25</v>
      </c>
      <c r="C2" s="19">
        <v>357.36</v>
      </c>
      <c r="D2" s="19"/>
      <c r="E2" s="20" t="s">
        <v>16</v>
      </c>
    </row>
    <row r="3" spans="1:5" ht="12.75">
      <c r="A3" s="5">
        <v>36411</v>
      </c>
      <c r="B3" s="6" t="s">
        <v>26</v>
      </c>
      <c r="C3" s="7">
        <v>100</v>
      </c>
      <c r="D3" s="7"/>
      <c r="E3" s="15" t="s">
        <v>5</v>
      </c>
    </row>
    <row r="4" spans="1:5" ht="12.75">
      <c r="A4" s="5">
        <v>36412</v>
      </c>
      <c r="B4" s="6" t="s">
        <v>26</v>
      </c>
      <c r="C4" s="7"/>
      <c r="D4" s="7">
        <v>100</v>
      </c>
      <c r="E4" s="15" t="s">
        <v>5</v>
      </c>
    </row>
    <row r="5" spans="1:5" ht="12.75">
      <c r="A5" s="5">
        <v>36404</v>
      </c>
      <c r="B5" s="6" t="s">
        <v>4</v>
      </c>
      <c r="C5" s="7"/>
      <c r="D5" s="7">
        <v>0.02</v>
      </c>
      <c r="E5" s="15" t="s">
        <v>22</v>
      </c>
    </row>
    <row r="6" spans="1:5" ht="12.75">
      <c r="A6" s="5">
        <v>36418</v>
      </c>
      <c r="B6" s="6" t="s">
        <v>27</v>
      </c>
      <c r="C6" s="7">
        <v>227</v>
      </c>
      <c r="D6" s="7"/>
      <c r="E6" s="15" t="s">
        <v>14</v>
      </c>
    </row>
    <row r="7" spans="1:5" ht="12.75">
      <c r="A7" s="5">
        <v>36438</v>
      </c>
      <c r="B7" s="6" t="s">
        <v>5</v>
      </c>
      <c r="C7" s="7"/>
      <c r="D7" s="7">
        <v>905</v>
      </c>
      <c r="E7" s="15" t="s">
        <v>5</v>
      </c>
    </row>
    <row r="8" spans="1:5" ht="12.75">
      <c r="A8" s="5">
        <v>36438</v>
      </c>
      <c r="B8" s="6" t="s">
        <v>5</v>
      </c>
      <c r="C8" s="7"/>
      <c r="D8" s="7">
        <v>400</v>
      </c>
      <c r="E8" s="15" t="s">
        <v>5</v>
      </c>
    </row>
    <row r="9" spans="1:5" ht="12.75">
      <c r="A9" s="5">
        <v>36438</v>
      </c>
      <c r="B9" s="6" t="s">
        <v>5</v>
      </c>
      <c r="C9" s="7"/>
      <c r="D9" s="7">
        <v>524</v>
      </c>
      <c r="E9" s="15" t="s">
        <v>5</v>
      </c>
    </row>
    <row r="10" spans="1:5" ht="12.75">
      <c r="A10" s="5">
        <v>36438</v>
      </c>
      <c r="B10" s="6" t="s">
        <v>4</v>
      </c>
      <c r="C10" s="7"/>
      <c r="D10" s="7">
        <v>0.01</v>
      </c>
      <c r="E10" s="15" t="s">
        <v>22</v>
      </c>
    </row>
    <row r="11" spans="1:5" ht="12.75">
      <c r="A11" s="5">
        <v>36441</v>
      </c>
      <c r="B11" s="6" t="s">
        <v>5</v>
      </c>
      <c r="C11" s="7">
        <v>1591</v>
      </c>
      <c r="D11" s="7"/>
      <c r="E11" s="15" t="s">
        <v>5</v>
      </c>
    </row>
    <row r="12" spans="1:5" ht="12.75">
      <c r="A12" s="5">
        <v>36452</v>
      </c>
      <c r="B12" s="6" t="s">
        <v>28</v>
      </c>
      <c r="C12" s="7">
        <v>15</v>
      </c>
      <c r="D12" s="7"/>
      <c r="E12" s="15" t="s">
        <v>19</v>
      </c>
    </row>
    <row r="13" spans="1:5" ht="12.75">
      <c r="A13" s="5">
        <v>36459</v>
      </c>
      <c r="B13" s="6" t="s">
        <v>8</v>
      </c>
      <c r="C13" s="7"/>
      <c r="D13" s="7">
        <v>395.4</v>
      </c>
      <c r="E13" s="15" t="s">
        <v>8</v>
      </c>
    </row>
    <row r="14" spans="1:5" ht="12.75">
      <c r="A14" s="5">
        <v>36461</v>
      </c>
      <c r="B14" s="6" t="s">
        <v>8</v>
      </c>
      <c r="C14" s="7">
        <v>119.9</v>
      </c>
      <c r="D14" s="7"/>
      <c r="E14" s="15" t="s">
        <v>8</v>
      </c>
    </row>
    <row r="15" spans="1:5" ht="12.75">
      <c r="A15" s="5">
        <v>36461</v>
      </c>
      <c r="B15" s="6" t="s">
        <v>4</v>
      </c>
      <c r="C15" s="7"/>
      <c r="D15" s="7">
        <v>0.04</v>
      </c>
      <c r="E15" s="15" t="s">
        <v>22</v>
      </c>
    </row>
    <row r="16" spans="1:5" ht="12.75">
      <c r="A16" s="5">
        <v>36480</v>
      </c>
      <c r="B16" s="6" t="s">
        <v>12</v>
      </c>
      <c r="C16" s="7"/>
      <c r="D16" s="7">
        <v>500</v>
      </c>
      <c r="E16" s="15" t="s">
        <v>6</v>
      </c>
    </row>
    <row r="17" spans="1:5" ht="12.75">
      <c r="A17" s="5">
        <v>36483</v>
      </c>
      <c r="B17" s="6" t="s">
        <v>5</v>
      </c>
      <c r="C17" s="7"/>
      <c r="D17" s="7">
        <v>200</v>
      </c>
      <c r="E17" s="15" t="s">
        <v>5</v>
      </c>
    </row>
    <row r="18" spans="1:5" ht="12.75">
      <c r="A18" s="5">
        <v>36440</v>
      </c>
      <c r="B18" s="6" t="s">
        <v>29</v>
      </c>
      <c r="C18" s="7">
        <v>40</v>
      </c>
      <c r="D18" s="7"/>
      <c r="E18" s="15" t="s">
        <v>5</v>
      </c>
    </row>
    <row r="19" spans="1:5" ht="12.75">
      <c r="A19" s="5">
        <v>36486</v>
      </c>
      <c r="B19" s="6" t="s">
        <v>31</v>
      </c>
      <c r="C19" s="7"/>
      <c r="D19" s="7">
        <v>241.5</v>
      </c>
      <c r="E19" s="15" t="s">
        <v>15</v>
      </c>
    </row>
    <row r="20" spans="1:5" ht="12.75">
      <c r="A20" s="5">
        <v>36487</v>
      </c>
      <c r="B20" s="6" t="s">
        <v>30</v>
      </c>
      <c r="C20" s="7">
        <v>243</v>
      </c>
      <c r="D20" s="7"/>
      <c r="E20" s="15" t="s">
        <v>15</v>
      </c>
    </row>
    <row r="21" spans="1:5" ht="12.75">
      <c r="A21" s="5">
        <v>36487</v>
      </c>
      <c r="B21" s="6" t="s">
        <v>32</v>
      </c>
      <c r="C21" s="7">
        <v>100</v>
      </c>
      <c r="D21" s="7"/>
      <c r="E21" s="15" t="s">
        <v>15</v>
      </c>
    </row>
    <row r="22" spans="1:5" ht="12.75">
      <c r="A22" s="5" t="s">
        <v>33</v>
      </c>
      <c r="B22" s="6" t="s">
        <v>34</v>
      </c>
      <c r="C22" s="7">
        <v>61.7</v>
      </c>
      <c r="D22" s="7"/>
      <c r="E22" s="15" t="s">
        <v>13</v>
      </c>
    </row>
    <row r="23" spans="1:5" ht="12.75">
      <c r="A23" s="5">
        <v>36488</v>
      </c>
      <c r="B23" s="6" t="s">
        <v>35</v>
      </c>
      <c r="C23" s="7">
        <v>51.22</v>
      </c>
      <c r="D23" s="7"/>
      <c r="E23" s="15" t="s">
        <v>19</v>
      </c>
    </row>
    <row r="24" spans="1:5" ht="12.75">
      <c r="A24" s="5">
        <v>36488</v>
      </c>
      <c r="B24" s="6" t="s">
        <v>36</v>
      </c>
      <c r="C24" s="7">
        <v>11.38</v>
      </c>
      <c r="D24" s="7"/>
      <c r="E24" s="15" t="s">
        <v>19</v>
      </c>
    </row>
    <row r="25" spans="1:5" ht="12.75">
      <c r="A25" s="5">
        <v>36488</v>
      </c>
      <c r="B25" s="6" t="s">
        <v>37</v>
      </c>
      <c r="C25" s="7">
        <v>25</v>
      </c>
      <c r="D25" s="7"/>
      <c r="E25" s="15" t="s">
        <v>15</v>
      </c>
    </row>
    <row r="26" spans="1:5" ht="12.75">
      <c r="A26" s="5">
        <v>36489</v>
      </c>
      <c r="B26" s="6" t="s">
        <v>5</v>
      </c>
      <c r="C26" s="7">
        <v>210</v>
      </c>
      <c r="D26" s="7"/>
      <c r="E26" s="15" t="s">
        <v>5</v>
      </c>
    </row>
    <row r="27" spans="1:5" ht="12.75">
      <c r="A27" s="5">
        <v>36489</v>
      </c>
      <c r="B27" s="6" t="s">
        <v>38</v>
      </c>
      <c r="C27" s="7">
        <v>35</v>
      </c>
      <c r="D27" s="7"/>
      <c r="E27" s="15" t="s">
        <v>19</v>
      </c>
    </row>
    <row r="28" spans="1:5" ht="12.75">
      <c r="A28" s="5">
        <v>36511</v>
      </c>
      <c r="B28" s="6" t="s">
        <v>4</v>
      </c>
      <c r="C28" s="7"/>
      <c r="D28" s="7">
        <v>0.06</v>
      </c>
      <c r="E28" s="15" t="s">
        <v>22</v>
      </c>
    </row>
    <row r="29" spans="1:5" ht="12.75">
      <c r="A29" s="5">
        <v>36511</v>
      </c>
      <c r="B29" s="6" t="s">
        <v>39</v>
      </c>
      <c r="C29" s="7">
        <v>2.4</v>
      </c>
      <c r="D29" s="7"/>
      <c r="E29" s="15" t="s">
        <v>18</v>
      </c>
    </row>
    <row r="30" spans="1:5" ht="12.75">
      <c r="A30" s="5">
        <v>36529</v>
      </c>
      <c r="B30" s="6" t="s">
        <v>4</v>
      </c>
      <c r="C30" s="7"/>
      <c r="D30" s="7">
        <v>0.07</v>
      </c>
      <c r="E30" s="15" t="s">
        <v>22</v>
      </c>
    </row>
    <row r="31" spans="1:5" ht="12.75">
      <c r="A31" s="5">
        <v>36530</v>
      </c>
      <c r="B31" s="6" t="s">
        <v>40</v>
      </c>
      <c r="C31" s="7"/>
      <c r="D31" s="7">
        <v>11.38</v>
      </c>
      <c r="E31" s="15" t="s">
        <v>40</v>
      </c>
    </row>
    <row r="32" spans="1:5" ht="12.75">
      <c r="A32" s="5">
        <v>36530</v>
      </c>
      <c r="B32" s="6" t="s">
        <v>8</v>
      </c>
      <c r="C32" s="7"/>
      <c r="D32" s="7">
        <v>4</v>
      </c>
      <c r="E32" s="15" t="s">
        <v>8</v>
      </c>
    </row>
    <row r="33" spans="1:5" ht="12.75">
      <c r="A33" s="5">
        <v>36530</v>
      </c>
      <c r="B33" s="6" t="s">
        <v>5</v>
      </c>
      <c r="C33" s="7">
        <v>49</v>
      </c>
      <c r="D33" s="7"/>
      <c r="E33" s="15" t="s">
        <v>5</v>
      </c>
    </row>
    <row r="34" spans="1:5" ht="12.75">
      <c r="A34" s="5">
        <v>36544</v>
      </c>
      <c r="B34" s="6" t="s">
        <v>37</v>
      </c>
      <c r="C34" s="7">
        <v>35</v>
      </c>
      <c r="D34" s="7"/>
      <c r="E34" s="15" t="s">
        <v>15</v>
      </c>
    </row>
    <row r="35" spans="1:5" ht="12.75">
      <c r="A35" s="5">
        <v>36544</v>
      </c>
      <c r="B35" s="6" t="s">
        <v>37</v>
      </c>
      <c r="C35" s="7">
        <v>35</v>
      </c>
      <c r="D35" s="7"/>
      <c r="E35" s="15" t="s">
        <v>15</v>
      </c>
    </row>
    <row r="36" spans="1:5" ht="12.75">
      <c r="A36" s="5">
        <v>36572</v>
      </c>
      <c r="B36" s="6" t="s">
        <v>41</v>
      </c>
      <c r="C36" s="7">
        <v>84</v>
      </c>
      <c r="D36" s="7"/>
      <c r="E36" s="15" t="s">
        <v>19</v>
      </c>
    </row>
    <row r="37" spans="1:5" ht="12.75">
      <c r="A37" s="5">
        <v>36572</v>
      </c>
      <c r="B37" s="6" t="s">
        <v>42</v>
      </c>
      <c r="C37" s="7">
        <v>48.02</v>
      </c>
      <c r="D37" s="7"/>
      <c r="E37" s="15" t="s">
        <v>19</v>
      </c>
    </row>
    <row r="38" spans="1:5" ht="12.75">
      <c r="A38" s="5">
        <v>36579</v>
      </c>
      <c r="B38" s="6" t="s">
        <v>43</v>
      </c>
      <c r="C38" s="7">
        <v>60</v>
      </c>
      <c r="D38" s="7"/>
      <c r="E38" s="15" t="s">
        <v>16</v>
      </c>
    </row>
    <row r="39" spans="1:5" ht="12.75">
      <c r="A39" s="5">
        <v>36579</v>
      </c>
      <c r="B39" s="6" t="s">
        <v>25</v>
      </c>
      <c r="C39" s="7">
        <v>149.32</v>
      </c>
      <c r="D39" s="7"/>
      <c r="E39" s="15" t="s">
        <v>16</v>
      </c>
    </row>
    <row r="40" spans="1:5" ht="12.75">
      <c r="A40" s="5">
        <v>36616</v>
      </c>
      <c r="B40" s="6" t="s">
        <v>24</v>
      </c>
      <c r="C40" s="7"/>
      <c r="D40" s="7">
        <v>750</v>
      </c>
      <c r="E40" s="15" t="s">
        <v>24</v>
      </c>
    </row>
    <row r="41" spans="1:5" ht="12.75">
      <c r="A41" s="5">
        <v>36616</v>
      </c>
      <c r="B41" s="6" t="s">
        <v>4</v>
      </c>
      <c r="C41" s="7"/>
      <c r="D41" s="7">
        <v>0.1</v>
      </c>
      <c r="E41" s="15" t="s">
        <v>22</v>
      </c>
    </row>
    <row r="42" spans="1:5" ht="12.75">
      <c r="A42" s="5">
        <v>36616</v>
      </c>
      <c r="B42" s="6" t="s">
        <v>39</v>
      </c>
      <c r="C42" s="7">
        <v>1.8</v>
      </c>
      <c r="D42" s="7"/>
      <c r="E42" s="15" t="s">
        <v>18</v>
      </c>
    </row>
    <row r="43" spans="1:5" ht="12.75">
      <c r="A43" s="5">
        <v>36628</v>
      </c>
      <c r="B43" s="6" t="s">
        <v>44</v>
      </c>
      <c r="C43" s="7">
        <v>200</v>
      </c>
      <c r="D43" s="7"/>
      <c r="E43" s="15" t="s">
        <v>15</v>
      </c>
    </row>
    <row r="44" spans="1:5" ht="12.75">
      <c r="A44" s="5">
        <v>36628</v>
      </c>
      <c r="B44" s="6" t="s">
        <v>45</v>
      </c>
      <c r="C44" s="7">
        <v>85</v>
      </c>
      <c r="D44" s="7"/>
      <c r="E44" s="15" t="s">
        <v>19</v>
      </c>
    </row>
    <row r="45" spans="1:5" ht="12.75">
      <c r="A45" s="5">
        <v>36633</v>
      </c>
      <c r="B45" s="6" t="s">
        <v>46</v>
      </c>
      <c r="C45" s="7">
        <v>295</v>
      </c>
      <c r="D45" s="7"/>
      <c r="E45" s="15" t="s">
        <v>14</v>
      </c>
    </row>
    <row r="46" spans="1:5" ht="12.75">
      <c r="A46" s="5">
        <v>36619</v>
      </c>
      <c r="B46" s="6" t="s">
        <v>4</v>
      </c>
      <c r="C46" s="7"/>
      <c r="D46" s="7">
        <v>0.02</v>
      </c>
      <c r="E46" s="15" t="s">
        <v>22</v>
      </c>
    </row>
    <row r="47" spans="1:5" ht="12.75">
      <c r="A47" s="5">
        <v>36640</v>
      </c>
      <c r="B47" s="6" t="s">
        <v>47</v>
      </c>
      <c r="C47" s="7"/>
      <c r="D47" s="7">
        <v>82.82</v>
      </c>
      <c r="E47" s="15" t="s">
        <v>23</v>
      </c>
    </row>
    <row r="48" spans="1:5" ht="12.75">
      <c r="A48" s="5">
        <v>36640</v>
      </c>
      <c r="B48" s="6" t="s">
        <v>47</v>
      </c>
      <c r="C48" s="7"/>
      <c r="D48" s="7">
        <v>200</v>
      </c>
      <c r="E48" s="15" t="s">
        <v>23</v>
      </c>
    </row>
    <row r="49" spans="1:5" ht="12.75">
      <c r="A49" s="5">
        <v>36643</v>
      </c>
      <c r="B49" s="6" t="s">
        <v>46</v>
      </c>
      <c r="C49" s="7">
        <v>295</v>
      </c>
      <c r="D49" s="7"/>
      <c r="E49" s="15" t="s">
        <v>14</v>
      </c>
    </row>
    <row r="50" spans="1:5" ht="12.75">
      <c r="A50" s="5">
        <v>36656</v>
      </c>
      <c r="B50" s="6" t="s">
        <v>48</v>
      </c>
      <c r="C50" s="7">
        <v>130.31</v>
      </c>
      <c r="D50" s="7"/>
      <c r="E50" s="15" t="s">
        <v>18</v>
      </c>
    </row>
    <row r="51" spans="1:5" ht="12.75">
      <c r="A51" s="5">
        <v>36656</v>
      </c>
      <c r="B51" s="6" t="s">
        <v>49</v>
      </c>
      <c r="C51" s="7">
        <v>49.28</v>
      </c>
      <c r="D51" s="7"/>
      <c r="E51" s="15" t="s">
        <v>19</v>
      </c>
    </row>
    <row r="52" spans="1:5" ht="12.75">
      <c r="A52" s="5">
        <v>36656</v>
      </c>
      <c r="B52" s="6" t="s">
        <v>14</v>
      </c>
      <c r="C52" s="7">
        <v>100</v>
      </c>
      <c r="D52" s="7"/>
      <c r="E52" s="15" t="s">
        <v>14</v>
      </c>
    </row>
    <row r="53" spans="1:5" ht="12.75">
      <c r="A53" s="5">
        <v>36656</v>
      </c>
      <c r="B53" s="6" t="s">
        <v>50</v>
      </c>
      <c r="C53" s="7">
        <v>24</v>
      </c>
      <c r="D53" s="7"/>
      <c r="E53" s="15" t="s">
        <v>13</v>
      </c>
    </row>
    <row r="54" spans="1:5" ht="12.75">
      <c r="A54" s="5">
        <v>36671</v>
      </c>
      <c r="B54" s="6" t="s">
        <v>46</v>
      </c>
      <c r="C54" s="7"/>
      <c r="D54" s="7">
        <v>295</v>
      </c>
      <c r="E54" s="15" t="s">
        <v>14</v>
      </c>
    </row>
    <row r="55" spans="1:5" ht="12.75">
      <c r="A55" s="5">
        <v>36682</v>
      </c>
      <c r="B55" s="6" t="s">
        <v>11</v>
      </c>
      <c r="C55" s="7"/>
      <c r="D55" s="7">
        <v>534.75</v>
      </c>
      <c r="E55" s="15" t="s">
        <v>11</v>
      </c>
    </row>
    <row r="56" spans="1:5" ht="12.75">
      <c r="A56" s="5">
        <v>36682</v>
      </c>
      <c r="B56" s="6" t="s">
        <v>11</v>
      </c>
      <c r="C56" s="7">
        <v>267.38</v>
      </c>
      <c r="D56" s="7"/>
      <c r="E56" s="15" t="s">
        <v>11</v>
      </c>
    </row>
    <row r="57" spans="1:5" ht="12.75">
      <c r="A57" s="5">
        <v>36717</v>
      </c>
      <c r="B57" s="6" t="s">
        <v>4</v>
      </c>
      <c r="C57" s="7"/>
      <c r="D57" s="7">
        <v>0.27</v>
      </c>
      <c r="E57" s="15" t="s">
        <v>22</v>
      </c>
    </row>
    <row r="58" spans="1:5" ht="12.75">
      <c r="A58" s="8">
        <v>36717</v>
      </c>
      <c r="B58" s="9" t="s">
        <v>39</v>
      </c>
      <c r="C58" s="10">
        <v>2.4</v>
      </c>
      <c r="D58" s="10"/>
      <c r="E58" s="16" t="s">
        <v>18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&amp;LPage &amp;P of &amp;N&amp;C&amp;"Arial,Bold"&amp;14 1&amp;Xst&amp;X Merrickville - Accounts 1999/2000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Zeros="0" tabSelected="1" workbookViewId="0" topLeftCell="A1">
      <selection activeCell="B6" sqref="B6"/>
    </sheetView>
  </sheetViews>
  <sheetFormatPr defaultColWidth="9.140625" defaultRowHeight="12.75"/>
  <cols>
    <col min="1" max="1" width="2.57421875" style="0" customWidth="1"/>
    <col min="2" max="2" width="20.28125" style="0" bestFit="1" customWidth="1"/>
    <col min="3" max="4" width="9.7109375" style="0" bestFit="1" customWidth="1"/>
    <col min="5" max="5" width="10.28125" style="0" bestFit="1" customWidth="1"/>
  </cols>
  <sheetData>
    <row r="1" spans="1:5" ht="12.75">
      <c r="A1" s="4" t="s">
        <v>1</v>
      </c>
      <c r="B1" s="4"/>
      <c r="C1" s="1" t="s">
        <v>9</v>
      </c>
      <c r="D1" s="1" t="s">
        <v>10</v>
      </c>
      <c r="E1" s="1" t="s">
        <v>7</v>
      </c>
    </row>
    <row r="2" spans="3:5" ht="12.75">
      <c r="C2" s="14"/>
      <c r="D2" s="14"/>
      <c r="E2" s="14"/>
    </row>
    <row r="3" spans="1:5" ht="12.75">
      <c r="A3" s="4" t="s">
        <v>9</v>
      </c>
      <c r="C3" s="14"/>
      <c r="D3" s="14"/>
      <c r="E3" s="14"/>
    </row>
    <row r="4" spans="2:5" ht="12.75">
      <c r="B4" t="s">
        <v>8</v>
      </c>
      <c r="C4" s="14">
        <v>399.4</v>
      </c>
      <c r="D4" s="14">
        <v>119.9</v>
      </c>
      <c r="E4" s="14">
        <f aca="true" t="shared" si="0" ref="E4:E11">C4-D4</f>
        <v>279.5</v>
      </c>
    </row>
    <row r="5" spans="2:5" ht="12.75">
      <c r="B5" t="s">
        <v>54</v>
      </c>
      <c r="C5" s="14">
        <v>11.38</v>
      </c>
      <c r="D5" s="14"/>
      <c r="E5" s="14">
        <f t="shared" si="0"/>
        <v>11.38</v>
      </c>
    </row>
    <row r="6" spans="2:5" ht="12.75">
      <c r="B6" t="s">
        <v>17</v>
      </c>
      <c r="C6" s="14">
        <v>0.59</v>
      </c>
      <c r="D6" s="14"/>
      <c r="E6" s="14">
        <f t="shared" si="0"/>
        <v>0.59</v>
      </c>
    </row>
    <row r="7" spans="2:5" ht="12.75">
      <c r="B7" t="s">
        <v>24</v>
      </c>
      <c r="C7" s="14">
        <v>750</v>
      </c>
      <c r="D7" s="14"/>
      <c r="E7" s="14">
        <f t="shared" si="0"/>
        <v>750</v>
      </c>
    </row>
    <row r="8" spans="2:5" ht="12.75">
      <c r="B8" t="s">
        <v>5</v>
      </c>
      <c r="C8" s="14">
        <v>2129</v>
      </c>
      <c r="D8" s="14"/>
      <c r="E8" s="14">
        <f t="shared" si="0"/>
        <v>2129</v>
      </c>
    </row>
    <row r="9" spans="2:5" ht="12.75">
      <c r="B9" t="s">
        <v>52</v>
      </c>
      <c r="C9" s="14">
        <v>500</v>
      </c>
      <c r="D9" s="14"/>
      <c r="E9" s="14">
        <f t="shared" si="0"/>
        <v>500</v>
      </c>
    </row>
    <row r="10" spans="2:5" ht="12.75">
      <c r="B10" t="s">
        <v>11</v>
      </c>
      <c r="C10" s="14">
        <v>534.75</v>
      </c>
      <c r="D10" s="14">
        <v>267.38</v>
      </c>
      <c r="E10" s="14">
        <f t="shared" si="0"/>
        <v>267.37</v>
      </c>
    </row>
    <row r="11" spans="2:5" ht="12.75">
      <c r="B11" t="s">
        <v>23</v>
      </c>
      <c r="C11" s="14">
        <v>282.82</v>
      </c>
      <c r="D11" s="14"/>
      <c r="E11" s="14">
        <f t="shared" si="0"/>
        <v>282.82</v>
      </c>
    </row>
    <row r="12" spans="2:5" ht="12.75">
      <c r="B12" s="4" t="s">
        <v>51</v>
      </c>
      <c r="C12" s="14"/>
      <c r="D12" s="14"/>
      <c r="E12" s="22">
        <f>SUM(E4:E11)</f>
        <v>4220.66</v>
      </c>
    </row>
    <row r="13" spans="3:5" ht="12.75">
      <c r="C13" s="14"/>
      <c r="D13" s="14"/>
      <c r="E13" s="14"/>
    </row>
    <row r="14" spans="1:5" ht="12.75">
      <c r="A14" s="4" t="s">
        <v>53</v>
      </c>
      <c r="C14" s="14"/>
      <c r="D14" s="14"/>
      <c r="E14" s="14"/>
    </row>
    <row r="15" spans="2:5" ht="12.75">
      <c r="B15" t="s">
        <v>13</v>
      </c>
      <c r="C15" s="14"/>
      <c r="D15" s="14">
        <v>85.7</v>
      </c>
      <c r="E15" s="14">
        <f aca="true" t="shared" si="1" ref="E15:E20">C15-D15</f>
        <v>-85.7</v>
      </c>
    </row>
    <row r="16" spans="2:5" ht="12.75">
      <c r="B16" t="s">
        <v>14</v>
      </c>
      <c r="C16" s="14">
        <v>295</v>
      </c>
      <c r="D16" s="14">
        <v>917</v>
      </c>
      <c r="E16" s="14">
        <f t="shared" si="1"/>
        <v>-622</v>
      </c>
    </row>
    <row r="17" spans="2:5" ht="12.75">
      <c r="B17" t="s">
        <v>15</v>
      </c>
      <c r="C17" s="14">
        <v>241.5</v>
      </c>
      <c r="D17" s="14">
        <f>638+566.68</f>
        <v>1204.6799999999998</v>
      </c>
      <c r="E17" s="14">
        <f t="shared" si="1"/>
        <v>-963.1799999999998</v>
      </c>
    </row>
    <row r="18" spans="2:5" ht="12.75">
      <c r="B18" t="s">
        <v>18</v>
      </c>
      <c r="C18" s="14"/>
      <c r="D18" s="14">
        <v>136.91</v>
      </c>
      <c r="E18" s="14">
        <f t="shared" si="1"/>
        <v>-136.91</v>
      </c>
    </row>
    <row r="19" spans="2:5" ht="12.75">
      <c r="B19" t="s">
        <v>5</v>
      </c>
      <c r="C19" s="14"/>
      <c r="D19" s="14">
        <v>1990</v>
      </c>
      <c r="E19" s="14">
        <f t="shared" si="1"/>
        <v>-1990</v>
      </c>
    </row>
    <row r="20" spans="2:5" ht="12.75">
      <c r="B20" t="s">
        <v>19</v>
      </c>
      <c r="C20" s="14"/>
      <c r="D20" s="14">
        <v>378.9</v>
      </c>
      <c r="E20" s="14">
        <f t="shared" si="1"/>
        <v>-378.9</v>
      </c>
    </row>
    <row r="21" spans="2:5" ht="12.75">
      <c r="B21" s="4" t="s">
        <v>51</v>
      </c>
      <c r="C21" s="14"/>
      <c r="D21" s="14"/>
      <c r="E21" s="22">
        <f>SUM(E15:E20)</f>
        <v>-4176.69</v>
      </c>
    </row>
    <row r="22" spans="3:5" ht="12.75">
      <c r="C22" s="14"/>
      <c r="D22" s="14"/>
      <c r="E22" s="14"/>
    </row>
    <row r="23" spans="1:5" ht="12.75">
      <c r="A23" s="4" t="s">
        <v>20</v>
      </c>
      <c r="C23" s="22"/>
      <c r="D23" s="22"/>
      <c r="E23" s="22">
        <f>E12+E21</f>
        <v>43.970000000000255</v>
      </c>
    </row>
  </sheetData>
  <printOptions horizontalCentered="1"/>
  <pageMargins left="0.75" right="0.75" top="1.25" bottom="1" header="0.5" footer="0.5"/>
  <pageSetup horizontalDpi="600" verticalDpi="600" orientation="portrait" r:id="rId1"/>
  <headerFooter alignWithMargins="0">
    <oddHeader>&amp;C&amp;"Arial,Bold"&amp;14 1&amp;Xst&amp;X Merrickville Scout Group Financial Statement 
September 1999 to August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2008-03-25T03:37:28Z</cp:lastPrinted>
  <dcterms:created xsi:type="dcterms:W3CDTF">2002-03-30T21:03:26Z</dcterms:created>
  <dcterms:modified xsi:type="dcterms:W3CDTF">2008-03-26T23:38:29Z</dcterms:modified>
  <cp:category/>
  <cp:version/>
  <cp:contentType/>
  <cp:contentStatus/>
</cp:coreProperties>
</file>